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Area" localSheetId="0">'請求書'!$A$1:$L$41</definedName>
    <definedName name="_xlnm.Print_Area" localSheetId="1">'記入例'!$A$1:$L$41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&quot;¥ &quot;#,##0"/>
  </numFmts>
  <fonts count="20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color rgb="00444444"/>
      <sz val="7.5"/>
    </font>
    <font>
      <name val="Yu Gothic"/>
      <sz val="10"/>
    </font>
    <font>
      <name val="Yu Gothic"/>
      <b val="1"/>
      <color rgb="00111111"/>
      <sz val="13"/>
    </font>
    <font>
      <name val="Yu Gothic"/>
      <b val="1"/>
      <color rgb="00111111"/>
      <sz val="11"/>
    </font>
    <font>
      <name val="Yu Gothic"/>
      <b val="1"/>
      <color rgb="00FFFFFF"/>
      <sz val="9"/>
    </font>
    <font>
      <name val="Yu Gothic"/>
      <color rgb="00222222"/>
      <sz val="7.5"/>
    </font>
    <font>
      <name val="Yu Gothic"/>
      <b val="1"/>
      <sz val="10"/>
    </font>
    <font>
      <name val="Yu Gothic"/>
      <b val="1"/>
      <color rgb="00111111"/>
      <sz val="10"/>
    </font>
    <font>
      <name val="Yu Gothic"/>
      <sz val="9"/>
    </font>
    <font>
      <name val="Yu Gothic"/>
      <b val="1"/>
      <color rgb="00111111"/>
      <sz val="16"/>
    </font>
    <font>
      <name val="Yu Gothic"/>
      <color rgb="00888888"/>
      <sz val="7"/>
    </font>
    <font>
      <name val="Yu Gothic"/>
      <color rgb="001A3A8A"/>
      <sz val="10"/>
    </font>
    <font>
      <name val="Yu Gothic"/>
      <b val="1"/>
      <color rgb="001A3A8A"/>
      <sz val="13"/>
    </font>
    <font>
      <name val="Yu Gothic"/>
      <b val="1"/>
      <color rgb="001A3A8A"/>
      <sz val="11"/>
    </font>
    <font>
      <name val="Yu Gothic"/>
      <b val="1"/>
      <color rgb="001A3A8A"/>
      <sz val="10"/>
    </font>
    <font>
      <name val="Yu Gothic"/>
      <b val="1"/>
      <color rgb="001A3A8A"/>
      <sz val="16"/>
    </font>
    <font>
      <name val="Yu Gothic"/>
      <b val="1"/>
      <sz val="14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F1F1F1"/>
      </patternFill>
    </fill>
    <fill>
      <patternFill patternType="solid">
        <fgColor rgb="00111111"/>
      </patternFill>
    </fill>
  </fills>
  <borders count="20">
    <border>
      <left/>
      <right/>
      <top/>
      <bottom/>
      <diagonal/>
    </border>
    <border>
      <bottom style="thin">
        <color rgb="00444444"/>
      </bottom>
    </border>
    <border>
      <bottom style="medium">
        <color rgb="00111111"/>
      </bottom>
    </border>
    <border>
      <left style="thin">
        <color rgb="00444444"/>
      </left>
      <top style="thin">
        <color rgb="00444444"/>
      </top>
    </border>
    <border>
      <top style="thin">
        <color rgb="00444444"/>
      </top>
    </border>
    <border>
      <right style="thin">
        <color rgb="00444444"/>
      </right>
      <top style="thin">
        <color rgb="00444444"/>
      </top>
    </border>
    <border>
      <left style="thin">
        <color rgb="00444444"/>
      </left>
    </border>
    <border/>
    <border>
      <right style="thin">
        <color rgb="00444444"/>
      </right>
    </border>
    <border>
      <left style="thin">
        <color rgb="00444444"/>
      </left>
      <bottom style="thin">
        <color rgb="00444444"/>
      </bottom>
    </border>
    <border>
      <right style="thin">
        <color rgb="00444444"/>
      </right>
      <bottom style="thin">
        <color rgb="00444444"/>
      </bottom>
    </border>
    <border>
      <left style="medium">
        <color rgb="00111111"/>
      </left>
      <top style="medium">
        <color rgb="00111111"/>
      </top>
    </border>
    <border>
      <top style="medium">
        <color rgb="00111111"/>
      </top>
    </border>
    <border>
      <left style="thin">
        <color rgb="00444444"/>
      </left>
      <top style="medium">
        <color rgb="00111111"/>
      </top>
    </border>
    <border>
      <right style="medium">
        <color rgb="00111111"/>
      </right>
      <top style="medium">
        <color rgb="00111111"/>
      </top>
    </border>
    <border>
      <left style="medium">
        <color rgb="00111111"/>
      </left>
      <bottom style="medium">
        <color rgb="00111111"/>
      </bottom>
    </border>
    <border>
      <left style="thin">
        <color rgb="00444444"/>
      </left>
      <bottom style="medium">
        <color rgb="00111111"/>
      </bottom>
    </border>
    <border>
      <right style="medium">
        <color rgb="00111111"/>
      </right>
      <bottom style="medium">
        <color rgb="00111111"/>
      </bottom>
    </border>
    <border>
      <left style="thin">
        <color rgb="00444444"/>
      </left>
      <right style="thin">
        <color rgb="00444444"/>
      </right>
      <top style="thin">
        <color rgb="00444444"/>
      </top>
      <bottom style="thin">
        <color rgb="00444444"/>
      </bottom>
    </border>
    <border>
      <left style="thin">
        <color rgb="00444444"/>
      </left>
      <bottom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0" borderId="0" applyAlignment="1" pivotButton="0" quotePrefix="0" xfId="0">
      <alignment vertical="bottom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center"/>
    </xf>
    <xf numFmtId="0" fontId="0" fillId="0" borderId="1" pivotButton="0" quotePrefix="0" xfId="0"/>
    <xf numFmtId="0" fontId="0" fillId="0" borderId="2" pivotButton="0" quotePrefix="0" xfId="0"/>
    <xf numFmtId="0" fontId="2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vertical="center"/>
    </xf>
    <xf numFmtId="0" fontId="4" fillId="0" borderId="2" applyAlignment="1" pivotButton="0" quotePrefix="0" xfId="0">
      <alignment vertical="bottom"/>
    </xf>
    <xf numFmtId="0" fontId="5" fillId="0" borderId="2" applyAlignment="1" pivotButton="0" quotePrefix="0" xfId="0">
      <alignment horizontal="right" vertical="bottom"/>
    </xf>
    <xf numFmtId="0" fontId="2" fillId="0" borderId="3" applyAlignment="1" pivotButton="0" quotePrefix="0" xfId="0">
      <alignment vertical="center" indent="1"/>
    </xf>
    <xf numFmtId="0" fontId="0" fillId="0" borderId="4" pivotButton="0" quotePrefix="0" xfId="0"/>
    <xf numFmtId="0" fontId="3" fillId="0" borderId="4" applyAlignment="1" pivotButton="0" quotePrefix="0" xfId="0">
      <alignment vertical="center" shrinkToFit="1"/>
    </xf>
    <xf numFmtId="0" fontId="0" fillId="0" borderId="5" pivotButton="0" quotePrefix="0" xfId="0"/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shrinkToFit="1"/>
    </xf>
    <xf numFmtId="0" fontId="2" fillId="0" borderId="6" applyAlignment="1" pivotButton="0" quotePrefix="0" xfId="0">
      <alignment vertical="center" indent="1"/>
    </xf>
    <xf numFmtId="0" fontId="0" fillId="0" borderId="7" pivotButton="0" quotePrefix="0" xfId="0"/>
    <xf numFmtId="0" fontId="3" fillId="0" borderId="7" applyAlignment="1" pivotButton="0" quotePrefix="0" xfId="0">
      <alignment vertical="center" shrinkToFit="1"/>
    </xf>
    <xf numFmtId="0" fontId="0" fillId="0" borderId="8" pivotButton="0" quotePrefix="0" xfId="0"/>
    <xf numFmtId="0" fontId="3" fillId="0" borderId="0" pivotButton="0" quotePrefix="0" xfId="0"/>
    <xf numFmtId="0" fontId="2" fillId="0" borderId="9" applyAlignment="1" pivotButton="0" quotePrefix="0" xfId="0">
      <alignment vertical="center" indent="1"/>
    </xf>
    <xf numFmtId="0" fontId="0" fillId="0" borderId="10" pivotButton="0" quotePrefix="0" xfId="0"/>
    <xf numFmtId="0" fontId="2" fillId="2" borderId="11" pivotButton="0" quotePrefix="0" xfId="0"/>
    <xf numFmtId="0" fontId="0" fillId="2" borderId="12" pivotButton="0" quotePrefix="0" xfId="0"/>
    <xf numFmtId="0" fontId="2" fillId="0" borderId="13" pivotButton="0" quotePrefix="0" xfId="0"/>
    <xf numFmtId="0" fontId="0" fillId="0" borderId="12" pivotButton="0" quotePrefix="0" xfId="0"/>
    <xf numFmtId="0" fontId="0" fillId="0" borderId="14" pivotButton="0" quotePrefix="0" xfId="0"/>
    <xf numFmtId="165" fontId="11" fillId="2" borderId="15" applyAlignment="1" pivotButton="0" quotePrefix="0" xfId="0">
      <alignment vertical="center"/>
    </xf>
    <xf numFmtId="0" fontId="0" fillId="2" borderId="2" pivotButton="0" quotePrefix="0" xfId="0"/>
    <xf numFmtId="0" fontId="3" fillId="0" borderId="16" applyAlignment="1" pivotButton="0" quotePrefix="0" xfId="0">
      <alignment vertical="center" wrapText="1"/>
    </xf>
    <xf numFmtId="0" fontId="0" fillId="0" borderId="17" pivotButton="0" quotePrefix="0" xfId="0"/>
    <xf numFmtId="0" fontId="6" fillId="3" borderId="0" applyAlignment="1" pivotButton="0" quotePrefix="0" xfId="0">
      <alignment vertical="center"/>
    </xf>
    <xf numFmtId="0" fontId="2" fillId="2" borderId="18" applyAlignment="1" pivotButton="0" quotePrefix="0" xfId="0">
      <alignment horizontal="center" vertical="center"/>
    </xf>
    <xf numFmtId="0" fontId="2" fillId="2" borderId="18" applyAlignment="1" pivotButton="0" quotePrefix="0" xfId="0">
      <alignment horizontal="left" vertical="center"/>
    </xf>
    <xf numFmtId="0" fontId="0" fillId="2" borderId="18" pivotButton="0" quotePrefix="0" xfId="0"/>
    <xf numFmtId="0" fontId="2" fillId="2" borderId="18" applyAlignment="1" pivotButton="0" quotePrefix="0" xfId="0">
      <alignment horizontal="right" vertical="center"/>
    </xf>
    <xf numFmtId="0" fontId="7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vertical="center" wrapText="1"/>
    </xf>
    <xf numFmtId="0" fontId="0" fillId="0" borderId="18" pivotButton="0" quotePrefix="0" xfId="0"/>
    <xf numFmtId="0" fontId="3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horizontal="right" vertical="center"/>
    </xf>
    <xf numFmtId="3" fontId="3" fillId="0" borderId="18" applyAlignment="1" pivotButton="0" quotePrefix="0" xfId="0">
      <alignment horizontal="right" vertical="center"/>
    </xf>
    <xf numFmtId="0" fontId="8" fillId="2" borderId="18" applyAlignment="1" pivotButton="0" quotePrefix="0" xfId="0">
      <alignment horizontal="right" vertical="center"/>
    </xf>
    <xf numFmtId="164" fontId="9" fillId="2" borderId="18" applyAlignment="1" pivotButton="0" quotePrefix="0" xfId="0">
      <alignment horizontal="right" vertical="center"/>
    </xf>
    <xf numFmtId="0" fontId="10" fillId="0" borderId="19" applyAlignment="1" pivotButton="0" quotePrefix="0" xfId="0">
      <alignment vertical="center" indent="1"/>
    </xf>
    <xf numFmtId="164" fontId="9" fillId="0" borderId="1" applyAlignment="1" pivotButton="0" quotePrefix="0" xfId="0">
      <alignment horizontal="right" vertical="center"/>
    </xf>
    <xf numFmtId="0" fontId="10" fillId="0" borderId="0" applyAlignment="1" pivotButton="0" quotePrefix="0" xfId="0">
      <alignment vertical="center" indent="1"/>
    </xf>
    <xf numFmtId="0" fontId="7" fillId="0" borderId="9" applyAlignment="1" pivotButton="0" quotePrefix="0" xfId="0">
      <alignment vertical="center" wrapText="1"/>
    </xf>
    <xf numFmtId="0" fontId="2" fillId="0" borderId="3" applyAlignment="1" pivotButton="0" quotePrefix="0" xfId="0">
      <alignment vertical="top" wrapText="1"/>
    </xf>
    <xf numFmtId="0" fontId="3" fillId="0" borderId="9" applyAlignment="1" pivotButton="0" quotePrefix="0" xfId="0">
      <alignment vertical="top" wrapText="1"/>
    </xf>
    <xf numFmtId="0" fontId="12" fillId="0" borderId="0" applyAlignment="1" pivotButton="0" quotePrefix="0" xfId="0">
      <alignment horizontal="right"/>
    </xf>
    <xf numFmtId="0" fontId="13" fillId="0" borderId="1" applyAlignment="1" pivotButton="0" quotePrefix="0" xfId="0">
      <alignment vertical="center"/>
    </xf>
    <xf numFmtId="0" fontId="13" fillId="0" borderId="2" applyAlignment="1" pivotButton="0" quotePrefix="0" xfId="0">
      <alignment vertical="center"/>
    </xf>
    <xf numFmtId="0" fontId="14" fillId="0" borderId="2" applyAlignment="1" pivotButton="0" quotePrefix="0" xfId="0">
      <alignment vertical="bottom"/>
    </xf>
    <xf numFmtId="0" fontId="15" fillId="0" borderId="2" applyAlignment="1" pivotButton="0" quotePrefix="0" xfId="0">
      <alignment horizontal="right" vertical="bottom"/>
    </xf>
    <xf numFmtId="0" fontId="13" fillId="0" borderId="4" applyAlignment="1" pivotButton="0" quotePrefix="0" xfId="0">
      <alignment vertical="center" shrinkToFit="1"/>
    </xf>
    <xf numFmtId="0" fontId="13" fillId="0" borderId="1" applyAlignment="1" pivotButton="0" quotePrefix="0" xfId="0">
      <alignment vertical="center" shrinkToFit="1"/>
    </xf>
    <xf numFmtId="0" fontId="13" fillId="0" borderId="7" applyAlignment="1" pivotButton="0" quotePrefix="0" xfId="0">
      <alignment vertical="center" shrinkToFit="1"/>
    </xf>
    <xf numFmtId="165" fontId="17" fillId="2" borderId="15" applyAlignment="1" pivotButton="0" quotePrefix="0" xfId="0">
      <alignment vertical="center"/>
    </xf>
    <xf numFmtId="0" fontId="13" fillId="0" borderId="16" applyAlignment="1" pivotButton="0" quotePrefix="0" xfId="0">
      <alignment vertical="center" wrapText="1"/>
    </xf>
    <xf numFmtId="0" fontId="13" fillId="0" borderId="18" applyAlignment="1" pivotButton="0" quotePrefix="0" xfId="0">
      <alignment vertical="center" wrapText="1"/>
    </xf>
    <xf numFmtId="0" fontId="13" fillId="0" borderId="18" applyAlignment="1" pivotButton="0" quotePrefix="0" xfId="0">
      <alignment horizontal="center" vertical="center"/>
    </xf>
    <xf numFmtId="0" fontId="13" fillId="0" borderId="18" applyAlignment="1" pivotButton="0" quotePrefix="0" xfId="0">
      <alignment horizontal="right" vertical="center"/>
    </xf>
    <xf numFmtId="3" fontId="13" fillId="0" borderId="18" applyAlignment="1" pivotButton="0" quotePrefix="0" xfId="0">
      <alignment horizontal="right" vertical="center"/>
    </xf>
    <xf numFmtId="164" fontId="16" fillId="2" borderId="18" applyAlignment="1" pivotButton="0" quotePrefix="0" xfId="0">
      <alignment horizontal="right" vertical="center"/>
    </xf>
    <xf numFmtId="164" fontId="16" fillId="0" borderId="1" applyAlignment="1" pivotButton="0" quotePrefix="0" xfId="0">
      <alignment horizontal="right" vertical="center"/>
    </xf>
    <xf numFmtId="0" fontId="13" fillId="0" borderId="9" applyAlignment="1" pivotButton="0" quotePrefix="0" xfId="0">
      <alignment vertical="top" wrapText="1"/>
    </xf>
    <xf numFmtId="0" fontId="18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>
      <c r="A1" s="1" t="inlineStr">
        <is>
          <t>請 求 書</t>
        </is>
      </c>
    </row>
    <row r="2" ht="15" customHeight="1">
      <c r="G2" s="2" t="inlineStr">
        <is>
          <t>No.</t>
        </is>
      </c>
      <c r="I2" s="3" t="inlineStr"/>
      <c r="J2" s="4" t="n"/>
      <c r="K2" s="4" t="n"/>
      <c r="L2" s="4" t="n"/>
    </row>
    <row r="3" ht="15" customHeight="1">
      <c r="A3" s="5" t="n"/>
      <c r="B3" s="5" t="n"/>
      <c r="C3" s="5" t="n"/>
      <c r="D3" s="5" t="n"/>
      <c r="E3" s="5" t="n"/>
      <c r="F3" s="5" t="n"/>
      <c r="G3" s="6" t="inlineStr">
        <is>
          <t>請求日</t>
        </is>
      </c>
      <c r="H3" s="5" t="n"/>
      <c r="I3" s="7" t="inlineStr"/>
      <c r="J3" s="5" t="n"/>
      <c r="K3" s="5" t="n"/>
      <c r="L3" s="5" t="n"/>
    </row>
    <row r="5" ht="15" customHeight="1">
      <c r="A5" s="8" t="inlineStr"/>
      <c r="B5" s="5" t="n"/>
      <c r="C5" s="5" t="n"/>
      <c r="D5" s="5" t="n"/>
      <c r="E5" s="5" t="n"/>
      <c r="F5" s="9" t="inlineStr"/>
      <c r="H5" s="10" t="inlineStr">
        <is>
          <t>店名</t>
        </is>
      </c>
      <c r="I5" s="11" t="n"/>
      <c r="J5" s="12" t="inlineStr"/>
      <c r="K5" s="11" t="n"/>
      <c r="L5" s="13" t="n"/>
    </row>
    <row r="6" ht="15" customHeight="1">
      <c r="A6" s="14" t="inlineStr">
        <is>
          <t>件名</t>
        </is>
      </c>
      <c r="B6" s="15" t="inlineStr"/>
      <c r="C6" s="4" t="n"/>
      <c r="D6" s="4" t="n"/>
      <c r="E6" s="4" t="n"/>
      <c r="F6" s="4" t="n"/>
      <c r="H6" s="16" t="inlineStr">
        <is>
          <t>登録番号</t>
        </is>
      </c>
      <c r="I6" s="17" t="n"/>
      <c r="J6" s="18" t="inlineStr">
        <is>
          <t>T</t>
        </is>
      </c>
      <c r="K6" s="17" t="n"/>
      <c r="L6" s="19" t="n"/>
    </row>
    <row r="7" ht="15" customHeight="1">
      <c r="A7" s="14" t="inlineStr">
        <is>
          <t>受付番号</t>
        </is>
      </c>
      <c r="B7" s="15" t="inlineStr"/>
      <c r="C7" s="4" t="n"/>
      <c r="D7" s="4" t="n"/>
      <c r="E7" s="4" t="n"/>
      <c r="F7" s="4" t="n"/>
      <c r="H7" s="16" t="inlineStr">
        <is>
          <t>住所</t>
        </is>
      </c>
      <c r="I7" s="17" t="n"/>
      <c r="J7" s="18" t="inlineStr"/>
      <c r="K7" s="17" t="n"/>
      <c r="L7" s="19" t="n"/>
    </row>
    <row r="8" ht="15" customHeight="1">
      <c r="A8" s="20" t="inlineStr">
        <is>
          <t>下記のとおりご請求申し上げます。</t>
        </is>
      </c>
      <c r="H8" s="16" t="inlineStr">
        <is>
          <t>電話</t>
        </is>
      </c>
      <c r="I8" s="17" t="n"/>
      <c r="J8" s="18" t="inlineStr"/>
      <c r="K8" s="17" t="n"/>
      <c r="L8" s="19" t="n"/>
    </row>
    <row r="9" ht="15" customHeight="1">
      <c r="H9" s="21" t="inlineStr">
        <is>
          <t>担当</t>
        </is>
      </c>
      <c r="I9" s="4" t="n"/>
      <c r="J9" s="15" t="inlineStr"/>
      <c r="K9" s="4" t="n"/>
      <c r="L9" s="22" t="n"/>
    </row>
    <row r="11" ht="12" customHeight="1">
      <c r="A11" s="23" t="inlineStr">
        <is>
          <t>ご請求金額(税込)</t>
        </is>
      </c>
      <c r="B11" s="24" t="n"/>
      <c r="C11" s="24" t="n"/>
      <c r="D11" s="24" t="n"/>
      <c r="E11" s="25" t="inlineStr">
        <is>
          <t>お支払期限</t>
        </is>
      </c>
      <c r="F11" s="26" t="n"/>
      <c r="G11" s="26" t="n"/>
      <c r="H11" s="26" t="n"/>
      <c r="I11" s="25" t="inlineStr">
        <is>
          <t>お支払方法</t>
        </is>
      </c>
      <c r="J11" s="26" t="n"/>
      <c r="K11" s="26" t="n"/>
      <c r="L11" s="27" t="n"/>
    </row>
    <row r="12" ht="26" customHeight="1">
      <c r="A12" s="28">
        <f>IF(K26=0,"",K26)</f>
        <v/>
      </c>
      <c r="B12" s="29" t="n"/>
      <c r="C12" s="29" t="n"/>
      <c r="D12" s="29" t="n"/>
      <c r="E12" s="30" t="inlineStr"/>
      <c r="F12" s="5" t="n"/>
      <c r="G12" s="5" t="n"/>
      <c r="H12" s="5" t="n"/>
      <c r="I12" s="30" t="inlineStr"/>
      <c r="J12" s="5" t="n"/>
      <c r="K12" s="5" t="n"/>
      <c r="L12" s="31" t="n"/>
    </row>
    <row r="14" ht="14" customHeight="1">
      <c r="A14" s="32" t="inlineStr">
        <is>
          <t>1　明細</t>
        </is>
      </c>
    </row>
    <row r="15" ht="15" customHeight="1">
      <c r="A15" s="33" t="inlineStr">
        <is>
          <t>No.</t>
        </is>
      </c>
      <c r="B15" s="34" t="inlineStr">
        <is>
          <t>内容</t>
        </is>
      </c>
      <c r="C15" s="35" t="n"/>
      <c r="D15" s="35" t="n"/>
      <c r="E15" s="35" t="n"/>
      <c r="F15" s="35" t="n"/>
      <c r="G15" s="33" t="inlineStr">
        <is>
          <t>軽減</t>
        </is>
      </c>
      <c r="H15" s="36" t="inlineStr">
        <is>
          <t>数量</t>
        </is>
      </c>
      <c r="I15" s="36" t="inlineStr">
        <is>
          <t>単価(税込)</t>
        </is>
      </c>
      <c r="J15" s="35" t="n"/>
      <c r="K15" s="36" t="inlineStr">
        <is>
          <t>金額(税込)</t>
        </is>
      </c>
      <c r="L15" s="35" t="n"/>
    </row>
    <row r="16" ht="19" customHeight="1">
      <c r="A16" s="37" t="n">
        <v>1</v>
      </c>
      <c r="B16" s="38" t="inlineStr"/>
      <c r="C16" s="39" t="n"/>
      <c r="D16" s="39" t="n"/>
      <c r="E16" s="39" t="n"/>
      <c r="F16" s="39" t="n"/>
      <c r="G16" s="40" t="inlineStr"/>
      <c r="H16" s="41" t="n"/>
      <c r="I16" s="42" t="n"/>
      <c r="J16" s="39" t="n"/>
      <c r="K16" s="42">
        <f>IF(OR(H16="",I16=""),"",H16*I16)</f>
        <v/>
      </c>
      <c r="L16" s="39" t="n"/>
    </row>
    <row r="17" ht="19" customHeight="1">
      <c r="A17" s="37" t="n">
        <v>2</v>
      </c>
      <c r="B17" s="38" t="inlineStr"/>
      <c r="C17" s="39" t="n"/>
      <c r="D17" s="39" t="n"/>
      <c r="E17" s="39" t="n"/>
      <c r="F17" s="39" t="n"/>
      <c r="G17" s="40" t="inlineStr"/>
      <c r="H17" s="41" t="n"/>
      <c r="I17" s="42" t="n"/>
      <c r="J17" s="39" t="n"/>
      <c r="K17" s="42">
        <f>IF(OR(H17="",I17=""),"",H17*I17)</f>
        <v/>
      </c>
      <c r="L17" s="39" t="n"/>
    </row>
    <row r="18" ht="19" customHeight="1">
      <c r="A18" s="37" t="n">
        <v>3</v>
      </c>
      <c r="B18" s="38" t="inlineStr"/>
      <c r="C18" s="39" t="n"/>
      <c r="D18" s="39" t="n"/>
      <c r="E18" s="39" t="n"/>
      <c r="F18" s="39" t="n"/>
      <c r="G18" s="40" t="inlineStr"/>
      <c r="H18" s="41" t="n"/>
      <c r="I18" s="42" t="n"/>
      <c r="J18" s="39" t="n"/>
      <c r="K18" s="42">
        <f>IF(OR(H18="",I18=""),"",H18*I18)</f>
        <v/>
      </c>
      <c r="L18" s="39" t="n"/>
    </row>
    <row r="19" ht="19" customHeight="1">
      <c r="A19" s="37" t="n">
        <v>4</v>
      </c>
      <c r="B19" s="38" t="inlineStr"/>
      <c r="C19" s="39" t="n"/>
      <c r="D19" s="39" t="n"/>
      <c r="E19" s="39" t="n"/>
      <c r="F19" s="39" t="n"/>
      <c r="G19" s="40" t="inlineStr"/>
      <c r="H19" s="41" t="n"/>
      <c r="I19" s="42" t="n"/>
      <c r="J19" s="39" t="n"/>
      <c r="K19" s="42">
        <f>IF(OR(H19="",I19=""),"",H19*I19)</f>
        <v/>
      </c>
      <c r="L19" s="39" t="n"/>
    </row>
    <row r="20" ht="19" customHeight="1">
      <c r="A20" s="37" t="n">
        <v>5</v>
      </c>
      <c r="B20" s="38" t="inlineStr"/>
      <c r="C20" s="39" t="n"/>
      <c r="D20" s="39" t="n"/>
      <c r="E20" s="39" t="n"/>
      <c r="F20" s="39" t="n"/>
      <c r="G20" s="40" t="inlineStr"/>
      <c r="H20" s="41" t="n"/>
      <c r="I20" s="42" t="n"/>
      <c r="J20" s="39" t="n"/>
      <c r="K20" s="42">
        <f>IF(OR(H20="",I20=""),"",H20*I20)</f>
        <v/>
      </c>
      <c r="L20" s="39" t="n"/>
    </row>
    <row r="21" ht="19" customHeight="1">
      <c r="A21" s="37" t="n">
        <v>6</v>
      </c>
      <c r="B21" s="38" t="inlineStr"/>
      <c r="C21" s="39" t="n"/>
      <c r="D21" s="39" t="n"/>
      <c r="E21" s="39" t="n"/>
      <c r="F21" s="39" t="n"/>
      <c r="G21" s="40" t="inlineStr"/>
      <c r="H21" s="41" t="n"/>
      <c r="I21" s="42" t="n"/>
      <c r="J21" s="39" t="n"/>
      <c r="K21" s="42">
        <f>IF(OR(H21="",I21=""),"",H21*I21)</f>
        <v/>
      </c>
      <c r="L21" s="39" t="n"/>
    </row>
    <row r="22" ht="19" customHeight="1">
      <c r="A22" s="37" t="n">
        <v>7</v>
      </c>
      <c r="B22" s="38" t="inlineStr"/>
      <c r="C22" s="39" t="n"/>
      <c r="D22" s="39" t="n"/>
      <c r="E22" s="39" t="n"/>
      <c r="F22" s="39" t="n"/>
      <c r="G22" s="40" t="inlineStr"/>
      <c r="H22" s="41" t="n"/>
      <c r="I22" s="42" t="n"/>
      <c r="J22" s="39" t="n"/>
      <c r="K22" s="42">
        <f>IF(OR(H22="",I22=""),"",H22*I22)</f>
        <v/>
      </c>
      <c r="L22" s="39" t="n"/>
    </row>
    <row r="23" ht="19" customHeight="1">
      <c r="A23" s="37" t="n">
        <v>8</v>
      </c>
      <c r="B23" s="38" t="inlineStr"/>
      <c r="C23" s="39" t="n"/>
      <c r="D23" s="39" t="n"/>
      <c r="E23" s="39" t="n"/>
      <c r="F23" s="39" t="n"/>
      <c r="G23" s="40" t="inlineStr"/>
      <c r="H23" s="41" t="n"/>
      <c r="I23" s="42" t="n"/>
      <c r="J23" s="39" t="n"/>
      <c r="K23" s="42">
        <f>IF(OR(H23="",I23=""),"",H23*I23)</f>
        <v/>
      </c>
      <c r="L23" s="39" t="n"/>
    </row>
    <row r="24" ht="19" customHeight="1">
      <c r="A24" s="37" t="n">
        <v>9</v>
      </c>
      <c r="B24" s="38" t="inlineStr"/>
      <c r="C24" s="39" t="n"/>
      <c r="D24" s="39" t="n"/>
      <c r="E24" s="39" t="n"/>
      <c r="F24" s="39" t="n"/>
      <c r="G24" s="40" t="inlineStr"/>
      <c r="H24" s="41" t="n"/>
      <c r="I24" s="42" t="n"/>
      <c r="J24" s="39" t="n"/>
      <c r="K24" s="42">
        <f>IF(OR(H24="",I24=""),"",H24*I24)</f>
        <v/>
      </c>
      <c r="L24" s="39" t="n"/>
    </row>
    <row r="25" ht="19" customHeight="1">
      <c r="A25" s="37" t="n">
        <v>10</v>
      </c>
      <c r="B25" s="38" t="inlineStr"/>
      <c r="C25" s="39" t="n"/>
      <c r="D25" s="39" t="n"/>
      <c r="E25" s="39" t="n"/>
      <c r="F25" s="39" t="n"/>
      <c r="G25" s="40" t="inlineStr"/>
      <c r="H25" s="41" t="n"/>
      <c r="I25" s="42" t="n"/>
      <c r="J25" s="39" t="n"/>
      <c r="K25" s="42">
        <f>IF(OR(H25="",I25=""),"",H25*I25)</f>
        <v/>
      </c>
      <c r="L25" s="39" t="n"/>
    </row>
    <row r="26" ht="19" customHeight="1">
      <c r="A26" s="43" t="inlineStr">
        <is>
          <t>合計(税込)</t>
        </is>
      </c>
      <c r="B26" s="35" t="n"/>
      <c r="C26" s="35" t="n"/>
      <c r="D26" s="35" t="n"/>
      <c r="E26" s="35" t="n"/>
      <c r="F26" s="35" t="n"/>
      <c r="G26" s="35" t="n"/>
      <c r="H26" s="35" t="n"/>
      <c r="I26" s="35" t="n"/>
      <c r="J26" s="35" t="n"/>
      <c r="K26" s="44">
        <f>SUM(K16:K25)</f>
        <v/>
      </c>
      <c r="L26" s="35" t="n"/>
    </row>
    <row r="27" ht="16" customHeight="1">
      <c r="A27" s="45" t="inlineStr">
        <is>
          <t>10%対象(税込)</t>
        </is>
      </c>
      <c r="D27" s="46">
        <f>SUM(K16:K25)-SUMIF(G16:G25,"※",K16:K25)</f>
        <v/>
      </c>
      <c r="E27" s="4" t="n"/>
      <c r="F27" s="4" t="n"/>
      <c r="G27" s="47" t="inlineStr">
        <is>
          <t>8%対象(税込)※</t>
        </is>
      </c>
      <c r="J27" s="46">
        <f>SUMIF(G16:G25,"※",K16:K25)</f>
        <v/>
      </c>
      <c r="K27" s="4" t="n"/>
      <c r="L27" s="22" t="n"/>
    </row>
    <row r="28" ht="16" customHeight="1">
      <c r="A28" s="45" t="inlineStr">
        <is>
          <t>内消費税(10%)</t>
        </is>
      </c>
      <c r="D28" s="46">
        <f>ROUNDDOWN(D27*10/110,0)</f>
        <v/>
      </c>
      <c r="E28" s="4" t="n"/>
      <c r="F28" s="4" t="n"/>
      <c r="G28" s="47" t="inlineStr">
        <is>
          <t>内消費税(8%)</t>
        </is>
      </c>
      <c r="J28" s="46">
        <f>ROUNDDOWN(J27*8/108,0)</f>
        <v/>
      </c>
      <c r="K28" s="4" t="n"/>
      <c r="L28" s="22" t="n"/>
    </row>
    <row r="29" ht="14" customHeight="1">
      <c r="A29" s="48" t="inlineStr">
        <is>
          <t>「軽減」の欄に ※ を付けた行は軽減税率(8%)の対象です。消費税額は税率ごとに合計してから、1回だけ端数を処理しています。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22" t="n"/>
    </row>
    <row r="31" ht="14" customHeight="1">
      <c r="A31" s="32" t="inlineStr">
        <is>
          <t>2　お振込先</t>
        </is>
      </c>
    </row>
    <row r="32" ht="11" customHeight="1">
      <c r="A32" s="49" t="inlineStr">
        <is>
          <t>銀行名・支店名</t>
        </is>
      </c>
      <c r="B32" s="11" t="n"/>
      <c r="C32" s="11" t="n"/>
      <c r="D32" s="11" t="n"/>
      <c r="E32" s="11" t="n"/>
      <c r="F32" s="13" t="n"/>
      <c r="G32" s="49" t="inlineStr">
        <is>
          <t>種別・口座番号</t>
        </is>
      </c>
      <c r="H32" s="11" t="n"/>
      <c r="I32" s="11" t="n"/>
      <c r="J32" s="11" t="n"/>
      <c r="K32" s="11" t="n"/>
      <c r="L32" s="13" t="n"/>
    </row>
    <row r="33" ht="16" customHeight="1">
      <c r="A33" s="50" t="inlineStr"/>
      <c r="B33" s="4" t="n"/>
      <c r="C33" s="4" t="n"/>
      <c r="D33" s="4" t="n"/>
      <c r="E33" s="4" t="n"/>
      <c r="F33" s="22" t="n"/>
      <c r="G33" s="50" t="inlineStr"/>
      <c r="H33" s="4" t="n"/>
      <c r="I33" s="4" t="n"/>
      <c r="J33" s="4" t="n"/>
      <c r="K33" s="4" t="n"/>
      <c r="L33" s="22" t="n"/>
    </row>
    <row r="34" ht="11" customHeight="1">
      <c r="A34" s="49" t="inlineStr">
        <is>
          <t>口座名義(カナ)</t>
        </is>
      </c>
      <c r="B34" s="11" t="n"/>
      <c r="C34" s="11" t="n"/>
      <c r="D34" s="11" t="n"/>
      <c r="E34" s="11" t="n"/>
      <c r="F34" s="13" t="n"/>
      <c r="G34" s="49" t="inlineStr">
        <is>
          <t>振込手数料</t>
        </is>
      </c>
      <c r="H34" s="11" t="n"/>
      <c r="I34" s="11" t="n"/>
      <c r="J34" s="11" t="n"/>
      <c r="K34" s="11" t="n"/>
      <c r="L34" s="13" t="n"/>
    </row>
    <row r="35" ht="16" customHeight="1">
      <c r="A35" s="50" t="inlineStr"/>
      <c r="B35" s="4" t="n"/>
      <c r="C35" s="4" t="n"/>
      <c r="D35" s="4" t="n"/>
      <c r="E35" s="4" t="n"/>
      <c r="F35" s="22" t="n"/>
      <c r="G35" s="50" t="inlineStr"/>
      <c r="H35" s="4" t="n"/>
      <c r="I35" s="4" t="n"/>
      <c r="J35" s="4" t="n"/>
      <c r="K35" s="4" t="n"/>
      <c r="L35" s="22" t="n"/>
    </row>
    <row r="37" ht="14" customHeight="1">
      <c r="A37" s="32" t="inlineStr">
        <is>
          <t>3　備考</t>
        </is>
      </c>
    </row>
    <row r="38" ht="11" customHeight="1">
      <c r="A38" s="49" t="inlineStr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3" t="n"/>
    </row>
    <row r="39" ht="40" customHeight="1">
      <c r="A39" s="50" t="inlineStr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22" t="n"/>
    </row>
    <row r="41">
      <c r="A41" s="51" t="inlineStr">
        <is>
          <t>請求書テンプレート(インボイス対応)　repairkarte.com/guide/invoice-receipt　(改変・社内配布は自由です)</t>
        </is>
      </c>
    </row>
  </sheetData>
  <mergeCells count="111">
    <mergeCell ref="B7:F7"/>
    <mergeCell ref="B16:F16"/>
    <mergeCell ref="K24:L24"/>
    <mergeCell ref="B25:F25"/>
    <mergeCell ref="J27:L27"/>
    <mergeCell ref="A37:L37"/>
    <mergeCell ref="G16"/>
    <mergeCell ref="B18:F18"/>
    <mergeCell ref="K26:L26"/>
    <mergeCell ref="D28:F28"/>
    <mergeCell ref="I16:J16"/>
    <mergeCell ref="I25:J25"/>
    <mergeCell ref="H20"/>
    <mergeCell ref="A32:F32"/>
    <mergeCell ref="I18:J18"/>
    <mergeCell ref="G17"/>
    <mergeCell ref="G32:L32"/>
    <mergeCell ref="A25"/>
    <mergeCell ref="H21"/>
    <mergeCell ref="G19"/>
    <mergeCell ref="B6:F6"/>
    <mergeCell ref="I20:J20"/>
    <mergeCell ref="B20:F20"/>
    <mergeCell ref="B15:F15"/>
    <mergeCell ref="H16"/>
    <mergeCell ref="D27:F27"/>
    <mergeCell ref="G28:I28"/>
    <mergeCell ref="I15:J15"/>
    <mergeCell ref="K15:L15"/>
    <mergeCell ref="G34:L34"/>
    <mergeCell ref="K21:L21"/>
    <mergeCell ref="J7:L7"/>
    <mergeCell ref="A33:F33"/>
    <mergeCell ref="E12:H12"/>
    <mergeCell ref="A15"/>
    <mergeCell ref="A14:L14"/>
    <mergeCell ref="A24"/>
    <mergeCell ref="A35:F35"/>
    <mergeCell ref="A11:D11"/>
    <mergeCell ref="B17:F17"/>
    <mergeCell ref="A38:L38"/>
    <mergeCell ref="I24:J24"/>
    <mergeCell ref="B19:F19"/>
    <mergeCell ref="A31:L31"/>
    <mergeCell ref="A16"/>
    <mergeCell ref="A5:E5"/>
    <mergeCell ref="I17:J17"/>
    <mergeCell ref="K17:L17"/>
    <mergeCell ref="G18"/>
    <mergeCell ref="J5:L5"/>
    <mergeCell ref="A18"/>
    <mergeCell ref="G27:I27"/>
    <mergeCell ref="J28:L28"/>
    <mergeCell ref="I19:J19"/>
    <mergeCell ref="A1:F3"/>
    <mergeCell ref="K19:L19"/>
    <mergeCell ref="K16:L16"/>
    <mergeCell ref="J6:L6"/>
    <mergeCell ref="A22"/>
    <mergeCell ref="K25:L25"/>
    <mergeCell ref="G2:H2"/>
    <mergeCell ref="G20"/>
    <mergeCell ref="A20"/>
    <mergeCell ref="H15"/>
    <mergeCell ref="H24"/>
    <mergeCell ref="H18"/>
    <mergeCell ref="G22"/>
    <mergeCell ref="B21:F21"/>
    <mergeCell ref="G33:L33"/>
    <mergeCell ref="G21"/>
    <mergeCell ref="A8:F8"/>
    <mergeCell ref="B23:F23"/>
    <mergeCell ref="G35:L35"/>
    <mergeCell ref="I2:L2"/>
    <mergeCell ref="I11:L11"/>
    <mergeCell ref="I21:J21"/>
    <mergeCell ref="A28:C28"/>
    <mergeCell ref="G23"/>
    <mergeCell ref="A29:L29"/>
    <mergeCell ref="H25"/>
    <mergeCell ref="J8:L8"/>
    <mergeCell ref="I23:J23"/>
    <mergeCell ref="A34:F34"/>
    <mergeCell ref="K23:L23"/>
    <mergeCell ref="A12:D12"/>
    <mergeCell ref="J9:L9"/>
    <mergeCell ref="H19"/>
    <mergeCell ref="K18:L18"/>
    <mergeCell ref="A17"/>
    <mergeCell ref="A41:L41"/>
    <mergeCell ref="A27:C27"/>
    <mergeCell ref="G25"/>
    <mergeCell ref="B22:F22"/>
    <mergeCell ref="A19"/>
    <mergeCell ref="H23"/>
    <mergeCell ref="K20:L20"/>
    <mergeCell ref="I22:J22"/>
    <mergeCell ref="K22:L22"/>
    <mergeCell ref="G3:H3"/>
    <mergeCell ref="H22"/>
    <mergeCell ref="A39:L39"/>
    <mergeCell ref="B24:F24"/>
    <mergeCell ref="I3:L3"/>
    <mergeCell ref="A21"/>
    <mergeCell ref="H17"/>
    <mergeCell ref="I12:L12"/>
    <mergeCell ref="G15"/>
    <mergeCell ref="A26:J26"/>
    <mergeCell ref="G24"/>
    <mergeCell ref="E11:H11"/>
    <mergeCell ref="A23"/>
  </mergeCells>
  <pageMargins left="0.4" right="0.4" top="0.45" bottom="0.4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>
      <c r="A1" s="1" t="inlineStr">
        <is>
          <t>請 求 書</t>
        </is>
      </c>
    </row>
    <row r="2" ht="15" customHeight="1">
      <c r="G2" s="2" t="inlineStr">
        <is>
          <t>No.</t>
        </is>
      </c>
      <c r="I2" s="52" t="inlineStr">
        <is>
          <t>1102</t>
        </is>
      </c>
      <c r="J2" s="4" t="n"/>
      <c r="K2" s="4" t="n"/>
      <c r="L2" s="4" t="n"/>
    </row>
    <row r="3" ht="15" customHeight="1">
      <c r="A3" s="5" t="n"/>
      <c r="B3" s="5" t="n"/>
      <c r="C3" s="5" t="n"/>
      <c r="D3" s="5" t="n"/>
      <c r="E3" s="5" t="n"/>
      <c r="F3" s="5" t="n"/>
      <c r="G3" s="6" t="inlineStr">
        <is>
          <t>請求日</t>
        </is>
      </c>
      <c r="H3" s="5" t="n"/>
      <c r="I3" s="53" t="inlineStr">
        <is>
          <t>2026年11月2日</t>
        </is>
      </c>
      <c r="J3" s="5" t="n"/>
      <c r="K3" s="5" t="n"/>
      <c r="L3" s="5" t="n"/>
    </row>
    <row r="5" ht="15" customHeight="1">
      <c r="A5" s="54" t="inlineStr">
        <is>
          <t>サンプル商事</t>
        </is>
      </c>
      <c r="B5" s="5" t="n"/>
      <c r="C5" s="5" t="n"/>
      <c r="D5" s="5" t="n"/>
      <c r="E5" s="5" t="n"/>
      <c r="F5" s="55" t="inlineStr">
        <is>
          <t>御中</t>
        </is>
      </c>
      <c r="H5" s="10" t="inlineStr">
        <is>
          <t>店名</t>
        </is>
      </c>
      <c r="I5" s="11" t="n"/>
      <c r="J5" s="56" t="inlineStr">
        <is>
          <t>サンプル修理工房</t>
        </is>
      </c>
      <c r="K5" s="11" t="n"/>
      <c r="L5" s="13" t="n"/>
    </row>
    <row r="6" ht="15" customHeight="1">
      <c r="A6" s="14" t="inlineStr">
        <is>
          <t>件名</t>
        </is>
      </c>
      <c r="B6" s="57" t="inlineStr">
        <is>
          <t>業務用はかり 分解清掃・部品交換</t>
        </is>
      </c>
      <c r="C6" s="4" t="n"/>
      <c r="D6" s="4" t="n"/>
      <c r="E6" s="4" t="n"/>
      <c r="F6" s="4" t="n"/>
      <c r="H6" s="16" t="inlineStr">
        <is>
          <t>登録番号</t>
        </is>
      </c>
      <c r="I6" s="17" t="n"/>
      <c r="J6" s="58" t="inlineStr">
        <is>
          <t>T1234567890123</t>
        </is>
      </c>
      <c r="K6" s="17" t="n"/>
      <c r="L6" s="19" t="n"/>
    </row>
    <row r="7" ht="15" customHeight="1">
      <c r="A7" s="14" t="inlineStr">
        <is>
          <t>受付番号</t>
        </is>
      </c>
      <c r="B7" s="57" t="inlineStr">
        <is>
          <t>1102(10月28日 お預かり)</t>
        </is>
      </c>
      <c r="C7" s="4" t="n"/>
      <c r="D7" s="4" t="n"/>
      <c r="E7" s="4" t="n"/>
      <c r="F7" s="4" t="n"/>
      <c r="H7" s="16" t="inlineStr">
        <is>
          <t>住所</t>
        </is>
      </c>
      <c r="I7" s="17" t="n"/>
      <c r="J7" s="58" t="inlineStr">
        <is>
          <t>東京都〇〇区〇〇 1-2-3</t>
        </is>
      </c>
      <c r="K7" s="17" t="n"/>
      <c r="L7" s="19" t="n"/>
    </row>
    <row r="8" ht="15" customHeight="1">
      <c r="A8" s="20" t="inlineStr">
        <is>
          <t>下記のとおりご請求申し上げます。</t>
        </is>
      </c>
      <c r="H8" s="16" t="inlineStr">
        <is>
          <t>電話</t>
        </is>
      </c>
      <c r="I8" s="17" t="n"/>
      <c r="J8" s="58" t="inlineStr">
        <is>
          <t>03-0000-0000</t>
        </is>
      </c>
      <c r="K8" s="17" t="n"/>
      <c r="L8" s="19" t="n"/>
    </row>
    <row r="9" ht="15" customHeight="1">
      <c r="H9" s="21" t="inlineStr">
        <is>
          <t>担当</t>
        </is>
      </c>
      <c r="I9" s="4" t="n"/>
      <c r="J9" s="57" t="inlineStr">
        <is>
          <t>佐藤</t>
        </is>
      </c>
      <c r="K9" s="4" t="n"/>
      <c r="L9" s="22" t="n"/>
    </row>
    <row r="11" ht="12" customHeight="1">
      <c r="A11" s="23" t="inlineStr">
        <is>
          <t>ご請求金額(税込)</t>
        </is>
      </c>
      <c r="B11" s="24" t="n"/>
      <c r="C11" s="24" t="n"/>
      <c r="D11" s="24" t="n"/>
      <c r="E11" s="25" t="inlineStr">
        <is>
          <t>お支払期限</t>
        </is>
      </c>
      <c r="F11" s="26" t="n"/>
      <c r="G11" s="26" t="n"/>
      <c r="H11" s="26" t="n"/>
      <c r="I11" s="25" t="inlineStr">
        <is>
          <t>お支払方法</t>
        </is>
      </c>
      <c r="J11" s="26" t="n"/>
      <c r="K11" s="26" t="n"/>
      <c r="L11" s="27" t="n"/>
    </row>
    <row r="12" ht="26" customHeight="1">
      <c r="A12" s="59">
        <f>IF(K26=0,"",K26)</f>
        <v/>
      </c>
      <c r="B12" s="29" t="n"/>
      <c r="C12" s="29" t="n"/>
      <c r="D12" s="29" t="n"/>
      <c r="E12" s="60" t="inlineStr">
        <is>
          <t>2026年11月30日</t>
        </is>
      </c>
      <c r="F12" s="5" t="n"/>
      <c r="G12" s="5" t="n"/>
      <c r="H12" s="5" t="n"/>
      <c r="I12" s="60" t="inlineStr">
        <is>
          <t>下記口座へお振込み</t>
        </is>
      </c>
      <c r="J12" s="5" t="n"/>
      <c r="K12" s="5" t="n"/>
      <c r="L12" s="31" t="n"/>
    </row>
    <row r="14" ht="14" customHeight="1">
      <c r="A14" s="32" t="inlineStr">
        <is>
          <t>1　明細</t>
        </is>
      </c>
    </row>
    <row r="15" ht="15" customHeight="1">
      <c r="A15" s="33" t="inlineStr">
        <is>
          <t>No.</t>
        </is>
      </c>
      <c r="B15" s="34" t="inlineStr">
        <is>
          <t>内容</t>
        </is>
      </c>
      <c r="C15" s="35" t="n"/>
      <c r="D15" s="35" t="n"/>
      <c r="E15" s="35" t="n"/>
      <c r="F15" s="35" t="n"/>
      <c r="G15" s="33" t="inlineStr">
        <is>
          <t>軽減</t>
        </is>
      </c>
      <c r="H15" s="36" t="inlineStr">
        <is>
          <t>数量</t>
        </is>
      </c>
      <c r="I15" s="36" t="inlineStr">
        <is>
          <t>単価(税込)</t>
        </is>
      </c>
      <c r="J15" s="35" t="n"/>
      <c r="K15" s="36" t="inlineStr">
        <is>
          <t>金額(税込)</t>
        </is>
      </c>
      <c r="L15" s="35" t="n"/>
    </row>
    <row r="16" ht="19" customHeight="1">
      <c r="A16" s="37" t="n">
        <v>1</v>
      </c>
      <c r="B16" s="61" t="inlineStr">
        <is>
          <t>分解清掃 工賃</t>
        </is>
      </c>
      <c r="C16" s="39" t="n"/>
      <c r="D16" s="39" t="n"/>
      <c r="E16" s="39" t="n"/>
      <c r="F16" s="39" t="n"/>
      <c r="G16" s="62" t="inlineStr"/>
      <c r="H16" s="63" t="n">
        <v>1</v>
      </c>
      <c r="I16" s="64" t="n">
        <v>8800</v>
      </c>
      <c r="J16" s="39" t="n"/>
      <c r="K16" s="64">
        <f>IF(OR(H16="",I16=""),"",H16*I16)</f>
        <v/>
      </c>
      <c r="L16" s="39" t="n"/>
    </row>
    <row r="17" ht="19" customHeight="1">
      <c r="A17" s="37" t="n">
        <v>2</v>
      </c>
      <c r="B17" s="61" t="inlineStr">
        <is>
          <t>部品交換(部品代)</t>
        </is>
      </c>
      <c r="C17" s="39" t="n"/>
      <c r="D17" s="39" t="n"/>
      <c r="E17" s="39" t="n"/>
      <c r="F17" s="39" t="n"/>
      <c r="G17" s="62" t="inlineStr"/>
      <c r="H17" s="63" t="n">
        <v>1</v>
      </c>
      <c r="I17" s="64" t="n">
        <v>1650</v>
      </c>
      <c r="J17" s="39" t="n"/>
      <c r="K17" s="64">
        <f>IF(OR(H17="",I17=""),"",H17*I17)</f>
        <v/>
      </c>
      <c r="L17" s="39" t="n"/>
    </row>
    <row r="18" ht="19" customHeight="1">
      <c r="A18" s="37" t="n">
        <v>3</v>
      </c>
      <c r="B18" s="61" t="inlineStr"/>
      <c r="C18" s="39" t="n"/>
      <c r="D18" s="39" t="n"/>
      <c r="E18" s="39" t="n"/>
      <c r="F18" s="39" t="n"/>
      <c r="G18" s="62" t="inlineStr"/>
      <c r="H18" s="63" t="n"/>
      <c r="I18" s="64" t="n"/>
      <c r="J18" s="39" t="n"/>
      <c r="K18" s="64">
        <f>IF(OR(H18="",I18=""),"",H18*I18)</f>
        <v/>
      </c>
      <c r="L18" s="39" t="n"/>
    </row>
    <row r="19" ht="19" customHeight="1">
      <c r="A19" s="37" t="n">
        <v>4</v>
      </c>
      <c r="B19" s="61" t="inlineStr"/>
      <c r="C19" s="39" t="n"/>
      <c r="D19" s="39" t="n"/>
      <c r="E19" s="39" t="n"/>
      <c r="F19" s="39" t="n"/>
      <c r="G19" s="62" t="inlineStr"/>
      <c r="H19" s="63" t="n"/>
      <c r="I19" s="64" t="n"/>
      <c r="J19" s="39" t="n"/>
      <c r="K19" s="64">
        <f>IF(OR(H19="",I19=""),"",H19*I19)</f>
        <v/>
      </c>
      <c r="L19" s="39" t="n"/>
    </row>
    <row r="20" ht="19" customHeight="1">
      <c r="A20" s="37" t="n">
        <v>5</v>
      </c>
      <c r="B20" s="61" t="inlineStr"/>
      <c r="C20" s="39" t="n"/>
      <c r="D20" s="39" t="n"/>
      <c r="E20" s="39" t="n"/>
      <c r="F20" s="39" t="n"/>
      <c r="G20" s="62" t="inlineStr"/>
      <c r="H20" s="63" t="n"/>
      <c r="I20" s="64" t="n"/>
      <c r="J20" s="39" t="n"/>
      <c r="K20" s="64">
        <f>IF(OR(H20="",I20=""),"",H20*I20)</f>
        <v/>
      </c>
      <c r="L20" s="39" t="n"/>
    </row>
    <row r="21" ht="19" customHeight="1">
      <c r="A21" s="37" t="n">
        <v>6</v>
      </c>
      <c r="B21" s="61" t="inlineStr"/>
      <c r="C21" s="39" t="n"/>
      <c r="D21" s="39" t="n"/>
      <c r="E21" s="39" t="n"/>
      <c r="F21" s="39" t="n"/>
      <c r="G21" s="62" t="inlineStr"/>
      <c r="H21" s="63" t="n"/>
      <c r="I21" s="64" t="n"/>
      <c r="J21" s="39" t="n"/>
      <c r="K21" s="64">
        <f>IF(OR(H21="",I21=""),"",H21*I21)</f>
        <v/>
      </c>
      <c r="L21" s="39" t="n"/>
    </row>
    <row r="22" ht="19" customHeight="1">
      <c r="A22" s="37" t="n">
        <v>7</v>
      </c>
      <c r="B22" s="61" t="inlineStr"/>
      <c r="C22" s="39" t="n"/>
      <c r="D22" s="39" t="n"/>
      <c r="E22" s="39" t="n"/>
      <c r="F22" s="39" t="n"/>
      <c r="G22" s="62" t="inlineStr"/>
      <c r="H22" s="63" t="n"/>
      <c r="I22" s="64" t="n"/>
      <c r="J22" s="39" t="n"/>
      <c r="K22" s="64">
        <f>IF(OR(H22="",I22=""),"",H22*I22)</f>
        <v/>
      </c>
      <c r="L22" s="39" t="n"/>
    </row>
    <row r="23" ht="19" customHeight="1">
      <c r="A23" s="37" t="n">
        <v>8</v>
      </c>
      <c r="B23" s="61" t="inlineStr"/>
      <c r="C23" s="39" t="n"/>
      <c r="D23" s="39" t="n"/>
      <c r="E23" s="39" t="n"/>
      <c r="F23" s="39" t="n"/>
      <c r="G23" s="62" t="inlineStr"/>
      <c r="H23" s="63" t="n"/>
      <c r="I23" s="64" t="n"/>
      <c r="J23" s="39" t="n"/>
      <c r="K23" s="64">
        <f>IF(OR(H23="",I23=""),"",H23*I23)</f>
        <v/>
      </c>
      <c r="L23" s="39" t="n"/>
    </row>
    <row r="24" ht="19" customHeight="1">
      <c r="A24" s="37" t="n">
        <v>9</v>
      </c>
      <c r="B24" s="61" t="inlineStr"/>
      <c r="C24" s="39" t="n"/>
      <c r="D24" s="39" t="n"/>
      <c r="E24" s="39" t="n"/>
      <c r="F24" s="39" t="n"/>
      <c r="G24" s="62" t="inlineStr"/>
      <c r="H24" s="63" t="n"/>
      <c r="I24" s="64" t="n"/>
      <c r="J24" s="39" t="n"/>
      <c r="K24" s="64">
        <f>IF(OR(H24="",I24=""),"",H24*I24)</f>
        <v/>
      </c>
      <c r="L24" s="39" t="n"/>
    </row>
    <row r="25" ht="19" customHeight="1">
      <c r="A25" s="37" t="n">
        <v>10</v>
      </c>
      <c r="B25" s="61" t="inlineStr"/>
      <c r="C25" s="39" t="n"/>
      <c r="D25" s="39" t="n"/>
      <c r="E25" s="39" t="n"/>
      <c r="F25" s="39" t="n"/>
      <c r="G25" s="62" t="inlineStr"/>
      <c r="H25" s="63" t="n"/>
      <c r="I25" s="64" t="n"/>
      <c r="J25" s="39" t="n"/>
      <c r="K25" s="64">
        <f>IF(OR(H25="",I25=""),"",H25*I25)</f>
        <v/>
      </c>
      <c r="L25" s="39" t="n"/>
    </row>
    <row r="26" ht="19" customHeight="1">
      <c r="A26" s="43" t="inlineStr">
        <is>
          <t>合計(税込)</t>
        </is>
      </c>
      <c r="B26" s="35" t="n"/>
      <c r="C26" s="35" t="n"/>
      <c r="D26" s="35" t="n"/>
      <c r="E26" s="35" t="n"/>
      <c r="F26" s="35" t="n"/>
      <c r="G26" s="35" t="n"/>
      <c r="H26" s="35" t="n"/>
      <c r="I26" s="35" t="n"/>
      <c r="J26" s="35" t="n"/>
      <c r="K26" s="65">
        <f>SUM(K16:K25)</f>
        <v/>
      </c>
      <c r="L26" s="35" t="n"/>
    </row>
    <row r="27" ht="16" customHeight="1">
      <c r="A27" s="45" t="inlineStr">
        <is>
          <t>10%対象(税込)</t>
        </is>
      </c>
      <c r="D27" s="66">
        <f>SUM(K16:K25)-SUMIF(G16:G25,"※",K16:K25)</f>
        <v/>
      </c>
      <c r="E27" s="4" t="n"/>
      <c r="F27" s="4" t="n"/>
      <c r="G27" s="47" t="inlineStr">
        <is>
          <t>8%対象(税込)※</t>
        </is>
      </c>
      <c r="J27" s="66">
        <f>SUMIF(G16:G25,"※",K16:K25)</f>
        <v/>
      </c>
      <c r="K27" s="4" t="n"/>
      <c r="L27" s="22" t="n"/>
    </row>
    <row r="28" ht="16" customHeight="1">
      <c r="A28" s="45" t="inlineStr">
        <is>
          <t>内消費税(10%)</t>
        </is>
      </c>
      <c r="D28" s="66">
        <f>ROUNDDOWN(D27*10/110,0)</f>
        <v/>
      </c>
      <c r="E28" s="4" t="n"/>
      <c r="F28" s="4" t="n"/>
      <c r="G28" s="47" t="inlineStr">
        <is>
          <t>内消費税(8%)</t>
        </is>
      </c>
      <c r="J28" s="66">
        <f>ROUNDDOWN(J27*8/108,0)</f>
        <v/>
      </c>
      <c r="K28" s="4" t="n"/>
      <c r="L28" s="22" t="n"/>
    </row>
    <row r="29" ht="14" customHeight="1">
      <c r="A29" s="48" t="inlineStr">
        <is>
          <t>「軽減」の欄に ※ を付けた行は軽減税率(8%)の対象です。消費税額は税率ごとに合計してから、1回だけ端数を処理しています。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22" t="n"/>
    </row>
    <row r="31" ht="14" customHeight="1">
      <c r="A31" s="32" t="inlineStr">
        <is>
          <t>2　お振込先</t>
        </is>
      </c>
    </row>
    <row r="32" ht="11" customHeight="1">
      <c r="A32" s="49" t="inlineStr">
        <is>
          <t>銀行名・支店名</t>
        </is>
      </c>
      <c r="B32" s="11" t="n"/>
      <c r="C32" s="11" t="n"/>
      <c r="D32" s="11" t="n"/>
      <c r="E32" s="11" t="n"/>
      <c r="F32" s="13" t="n"/>
      <c r="G32" s="49" t="inlineStr">
        <is>
          <t>種別・口座番号</t>
        </is>
      </c>
      <c r="H32" s="11" t="n"/>
      <c r="I32" s="11" t="n"/>
      <c r="J32" s="11" t="n"/>
      <c r="K32" s="11" t="n"/>
      <c r="L32" s="13" t="n"/>
    </row>
    <row r="33" ht="16" customHeight="1">
      <c r="A33" s="67" t="inlineStr">
        <is>
          <t>〇〇銀行　〇〇支店</t>
        </is>
      </c>
      <c r="B33" s="4" t="n"/>
      <c r="C33" s="4" t="n"/>
      <c r="D33" s="4" t="n"/>
      <c r="E33" s="4" t="n"/>
      <c r="F33" s="22" t="n"/>
      <c r="G33" s="67" t="inlineStr">
        <is>
          <t>普通　0000000</t>
        </is>
      </c>
      <c r="H33" s="4" t="n"/>
      <c r="I33" s="4" t="n"/>
      <c r="J33" s="4" t="n"/>
      <c r="K33" s="4" t="n"/>
      <c r="L33" s="22" t="n"/>
    </row>
    <row r="34" ht="11" customHeight="1">
      <c r="A34" s="49" t="inlineStr">
        <is>
          <t>口座名義(カナ)</t>
        </is>
      </c>
      <c r="B34" s="11" t="n"/>
      <c r="C34" s="11" t="n"/>
      <c r="D34" s="11" t="n"/>
      <c r="E34" s="11" t="n"/>
      <c r="F34" s="13" t="n"/>
      <c r="G34" s="49" t="inlineStr">
        <is>
          <t>振込手数料</t>
        </is>
      </c>
      <c r="H34" s="11" t="n"/>
      <c r="I34" s="11" t="n"/>
      <c r="J34" s="11" t="n"/>
      <c r="K34" s="11" t="n"/>
      <c r="L34" s="13" t="n"/>
    </row>
    <row r="35" ht="16" customHeight="1">
      <c r="A35" s="67" t="inlineStr">
        <is>
          <t>サンプルシユウリコウボウ</t>
        </is>
      </c>
      <c r="B35" s="4" t="n"/>
      <c r="C35" s="4" t="n"/>
      <c r="D35" s="4" t="n"/>
      <c r="E35" s="4" t="n"/>
      <c r="F35" s="22" t="n"/>
      <c r="G35" s="67" t="inlineStr">
        <is>
          <t>お客様のご負担でお願いします</t>
        </is>
      </c>
      <c r="H35" s="4" t="n"/>
      <c r="I35" s="4" t="n"/>
      <c r="J35" s="4" t="n"/>
      <c r="K35" s="4" t="n"/>
      <c r="L35" s="22" t="n"/>
    </row>
    <row r="37" ht="14" customHeight="1">
      <c r="A37" s="32" t="inlineStr">
        <is>
          <t>3　備考</t>
        </is>
      </c>
    </row>
    <row r="38" ht="11" customHeight="1">
      <c r="A38" s="49" t="inlineStr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3" t="n"/>
    </row>
    <row r="39" ht="40" customHeight="1">
      <c r="A39" s="67" t="inlineStr">
        <is>
          <t>交換した部品はお品物と一緒にお返ししています。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22" t="n"/>
    </row>
    <row r="41">
      <c r="A41" s="51" t="inlineStr">
        <is>
          <t>請求書テンプレート(インボイス対応)　repairkarte.com/guide/invoice-receipt　(改変・社内配布は自由です)</t>
        </is>
      </c>
    </row>
  </sheetData>
  <mergeCells count="111">
    <mergeCell ref="B7:F7"/>
    <mergeCell ref="B16:F16"/>
    <mergeCell ref="K24:L24"/>
    <mergeCell ref="B25:F25"/>
    <mergeCell ref="J27:L27"/>
    <mergeCell ref="A37:L37"/>
    <mergeCell ref="G16"/>
    <mergeCell ref="B18:F18"/>
    <mergeCell ref="K26:L26"/>
    <mergeCell ref="D28:F28"/>
    <mergeCell ref="I16:J16"/>
    <mergeCell ref="I25:J25"/>
    <mergeCell ref="H20"/>
    <mergeCell ref="A32:F32"/>
    <mergeCell ref="I18:J18"/>
    <mergeCell ref="G17"/>
    <mergeCell ref="G32:L32"/>
    <mergeCell ref="A25"/>
    <mergeCell ref="H21"/>
    <mergeCell ref="G19"/>
    <mergeCell ref="B6:F6"/>
    <mergeCell ref="I20:J20"/>
    <mergeCell ref="B20:F20"/>
    <mergeCell ref="B15:F15"/>
    <mergeCell ref="H16"/>
    <mergeCell ref="D27:F27"/>
    <mergeCell ref="G28:I28"/>
    <mergeCell ref="I15:J15"/>
    <mergeCell ref="K15:L15"/>
    <mergeCell ref="G34:L34"/>
    <mergeCell ref="K21:L21"/>
    <mergeCell ref="J7:L7"/>
    <mergeCell ref="A33:F33"/>
    <mergeCell ref="E12:H12"/>
    <mergeCell ref="A15"/>
    <mergeCell ref="A14:L14"/>
    <mergeCell ref="A24"/>
    <mergeCell ref="A35:F35"/>
    <mergeCell ref="A11:D11"/>
    <mergeCell ref="B17:F17"/>
    <mergeCell ref="A38:L38"/>
    <mergeCell ref="I24:J24"/>
    <mergeCell ref="B19:F19"/>
    <mergeCell ref="A31:L31"/>
    <mergeCell ref="A16"/>
    <mergeCell ref="A5:E5"/>
    <mergeCell ref="I17:J17"/>
    <mergeCell ref="K17:L17"/>
    <mergeCell ref="G18"/>
    <mergeCell ref="J5:L5"/>
    <mergeCell ref="A18"/>
    <mergeCell ref="G27:I27"/>
    <mergeCell ref="J28:L28"/>
    <mergeCell ref="I19:J19"/>
    <mergeCell ref="A1:F3"/>
    <mergeCell ref="K19:L19"/>
    <mergeCell ref="K16:L16"/>
    <mergeCell ref="J6:L6"/>
    <mergeCell ref="A22"/>
    <mergeCell ref="K25:L25"/>
    <mergeCell ref="G2:H2"/>
    <mergeCell ref="G20"/>
    <mergeCell ref="A20"/>
    <mergeCell ref="H15"/>
    <mergeCell ref="H24"/>
    <mergeCell ref="H18"/>
    <mergeCell ref="G22"/>
    <mergeCell ref="B21:F21"/>
    <mergeCell ref="G33:L33"/>
    <mergeCell ref="G21"/>
    <mergeCell ref="A8:F8"/>
    <mergeCell ref="B23:F23"/>
    <mergeCell ref="G35:L35"/>
    <mergeCell ref="I2:L2"/>
    <mergeCell ref="I11:L11"/>
    <mergeCell ref="I21:J21"/>
    <mergeCell ref="A28:C28"/>
    <mergeCell ref="G23"/>
    <mergeCell ref="A29:L29"/>
    <mergeCell ref="H25"/>
    <mergeCell ref="J8:L8"/>
    <mergeCell ref="I23:J23"/>
    <mergeCell ref="A34:F34"/>
    <mergeCell ref="K23:L23"/>
    <mergeCell ref="A12:D12"/>
    <mergeCell ref="J9:L9"/>
    <mergeCell ref="H19"/>
    <mergeCell ref="K18:L18"/>
    <mergeCell ref="A17"/>
    <mergeCell ref="A41:L41"/>
    <mergeCell ref="A27:C27"/>
    <mergeCell ref="G25"/>
    <mergeCell ref="B22:F22"/>
    <mergeCell ref="A19"/>
    <mergeCell ref="H23"/>
    <mergeCell ref="K20:L20"/>
    <mergeCell ref="I22:J22"/>
    <mergeCell ref="K22:L22"/>
    <mergeCell ref="G3:H3"/>
    <mergeCell ref="H22"/>
    <mergeCell ref="A39:L39"/>
    <mergeCell ref="B24:F24"/>
    <mergeCell ref="I3:L3"/>
    <mergeCell ref="A21"/>
    <mergeCell ref="H17"/>
    <mergeCell ref="I12:L12"/>
    <mergeCell ref="G15"/>
    <mergeCell ref="A26:J26"/>
    <mergeCell ref="G24"/>
    <mergeCell ref="E11:H11"/>
    <mergeCell ref="A23"/>
  </mergeCells>
  <pageMargins left="0.4" right="0.4" top="0.45" bottom="0.4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8" t="inlineStr">
        <is>
          <t>請求書テンプレート(インボイス対応)の使い方</t>
        </is>
      </c>
    </row>
    <row r="2">
      <c r="A2" s="69" t="inlineStr"/>
    </row>
    <row r="3">
      <c r="A3" s="69" t="inlineStr">
        <is>
          <t>1. 「請求書」のシートに店名・登録番号・住所・電話・お振込先を入れて保存しておき、1件ごとにシートをコピーして使います(シート名を右クリック → 移動またはコピー)。</t>
        </is>
      </c>
    </row>
    <row r="4">
      <c r="A4" s="69" t="inlineStr">
        <is>
          <t>2. 明細は税込で書きます。「数量」と「単価(税込)」を入れると、金額・合計・上のご請求金額が自動で出ます。</t>
        </is>
      </c>
    </row>
    <row r="5">
      <c r="A5" s="69" t="inlineStr">
        <is>
          <t>3. 軽減税率(8%)の品目がある行は、「軽減」の欄に ※ を入れます。※の行は8%、それ以外は10%として、下に税率ごとの「対象(税込)」と「内消費税」が出ます。</t>
        </is>
      </c>
    </row>
    <row r="6">
      <c r="A6" s="69" t="inlineStr">
        <is>
          <t>4. 内消費税は、税率ごとに合計してから1回だけ1円未満を切り捨てています(行ごとには計算しません)。四捨五入にしたいときは、式の ROUNDDOWN を ROUND に書き換えます。</t>
        </is>
      </c>
    </row>
    <row r="7">
      <c r="A7" s="69" t="inlineStr">
        <is>
          <t>5. 宛名のあとの「御中」「様」の欄は、会社・お店には「御中」、個人の方には「様」を入れます。</t>
        </is>
      </c>
    </row>
    <row r="8">
      <c r="A8" s="69" t="inlineStr">
        <is>
          <t>6. インボイスの登録をしていないお店は、登録番号の行を消してから使ってください(登録番号は書けません)。</t>
        </is>
      </c>
    </row>
    <row r="9">
      <c r="A9" s="69" t="inlineStr">
        <is>
          <t>7. 出した請求書の写し(このファイルや印刷したもの)は7年間保存します。</t>
        </is>
      </c>
    </row>
    <row r="10">
      <c r="A10" s="69" t="inlineStr">
        <is>
          <t>8. 書式・文言は自由に変えて使ってください(改変・社内配布は自由です)。</t>
        </is>
      </c>
    </row>
    <row r="11">
      <c r="A11" s="69" t="inlineStr"/>
    </row>
    <row r="12">
      <c r="A12" s="69" t="inlineStr">
        <is>
          <t>記入例は「記入例」のシートにあります。書き方の説明: https://repairkarte.com/guide/invoice-receipt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2026-11-01T21:25:01Z</dcterms:created>
  <dcterms:modified xmlns:dcterms="http://purl.org/dc/terms/" xmlns:xsi="http://www.w3.org/2001/XMLSchema-instance" xsi:type="dcterms:W3CDTF">2026-11-01T21:25:01Z</dcterms:modified>
</cp:coreProperties>
</file>